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30" yWindow="-195" windowWidth="27600" windowHeight="12630"/>
  </bookViews>
  <sheets>
    <sheet name="金沢大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I86" i="1" l="1"/>
  <c r="I73" i="1" l="1"/>
  <c r="I74" i="1"/>
  <c r="I77" i="1"/>
  <c r="I78" i="1"/>
  <c r="I79" i="1"/>
  <c r="I80" i="1"/>
  <c r="J80" i="1" s="1"/>
  <c r="I81" i="1"/>
  <c r="I84" i="1"/>
  <c r="I85" i="1"/>
  <c r="I87" i="1"/>
  <c r="I88" i="1"/>
  <c r="I89" i="1"/>
  <c r="I90" i="1"/>
  <c r="J90" i="1" s="1"/>
  <c r="I91" i="1"/>
  <c r="J91" i="1" s="1"/>
  <c r="I92" i="1"/>
  <c r="H94" i="1"/>
  <c r="G94" i="1"/>
  <c r="F94" i="1"/>
  <c r="G93" i="1"/>
  <c r="F93" i="1"/>
  <c r="J73" i="1"/>
  <c r="J92" i="1"/>
  <c r="J89" i="1"/>
  <c r="J88" i="1"/>
  <c r="J87" i="1"/>
  <c r="J86" i="1"/>
  <c r="J85" i="1"/>
  <c r="J84" i="1"/>
  <c r="J81" i="1"/>
  <c r="J79" i="1"/>
  <c r="J78" i="1"/>
  <c r="J77" i="1"/>
  <c r="J74" i="1"/>
  <c r="J94" i="1" l="1"/>
  <c r="I5" i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F65" i="1" l="1"/>
  <c r="H65" i="1"/>
  <c r="G65" i="1"/>
  <c r="I61" i="1"/>
  <c r="J61" i="1" s="1"/>
  <c r="I62" i="1"/>
  <c r="J62" i="1" s="1"/>
  <c r="I63" i="1"/>
  <c r="J63" i="1" s="1"/>
  <c r="J65" i="1" l="1"/>
  <c r="G64" i="1"/>
  <c r="F64" i="1"/>
</calcChain>
</file>

<file path=xl/sharedStrings.xml><?xml version="1.0" encoding="utf-8"?>
<sst xmlns="http://schemas.openxmlformats.org/spreadsheetml/2006/main" count="191" uniqueCount="141">
  <si>
    <t>ロイヤルチョコレートコレクションご注文用紙</t>
    <rPh sb="17" eb="19">
      <t>チュウモン</t>
    </rPh>
    <rPh sb="19" eb="21">
      <t>ヨウシ</t>
    </rPh>
    <phoneticPr fontId="1"/>
  </si>
  <si>
    <t>金沢大学教職員組合</t>
    <rPh sb="0" eb="2">
      <t>カナザワ</t>
    </rPh>
    <rPh sb="2" eb="4">
      <t>ダイガク</t>
    </rPh>
    <rPh sb="4" eb="7">
      <t>キョウショクイン</t>
    </rPh>
    <rPh sb="7" eb="9">
      <t>クミアイ</t>
    </rPh>
    <phoneticPr fontId="1"/>
  </si>
  <si>
    <t>氏名</t>
    <rPh sb="0" eb="2">
      <t>シメイ</t>
    </rPh>
    <phoneticPr fontId="4"/>
  </si>
  <si>
    <t>品名</t>
    <rPh sb="0" eb="2">
      <t>ヒンメイ</t>
    </rPh>
    <phoneticPr fontId="1"/>
  </si>
  <si>
    <t>容量</t>
    <rPh sb="0" eb="2">
      <t>ヨウリョウ</t>
    </rPh>
    <phoneticPr fontId="1"/>
  </si>
  <si>
    <t>定価</t>
    <rPh sb="0" eb="2">
      <t>テイカ</t>
    </rPh>
    <phoneticPr fontId="4"/>
  </si>
  <si>
    <t>販売価格</t>
    <rPh sb="0" eb="2">
      <t>ハンバイ</t>
    </rPh>
    <rPh sb="2" eb="4">
      <t>カカク</t>
    </rPh>
    <phoneticPr fontId="4"/>
  </si>
  <si>
    <t>個数計</t>
    <rPh sb="0" eb="2">
      <t>コスウ</t>
    </rPh>
    <rPh sb="2" eb="3">
      <t>ケイ</t>
    </rPh>
    <phoneticPr fontId="4"/>
  </si>
  <si>
    <t>金額計</t>
    <rPh sb="0" eb="2">
      <t>キンガク</t>
    </rPh>
    <rPh sb="2" eb="3">
      <t>ケイ</t>
    </rPh>
    <phoneticPr fontId="4"/>
  </si>
  <si>
    <t>トラミミ・ティグレ「冷蔵」</t>
    <rPh sb="10" eb="12">
      <t>レイゾウ</t>
    </rPh>
    <phoneticPr fontId="1"/>
  </si>
  <si>
    <t>グラ・チョコレートミルク</t>
    <phoneticPr fontId="1"/>
  </si>
  <si>
    <t>４本</t>
    <rPh sb="1" eb="2">
      <t>ホン</t>
    </rPh>
    <phoneticPr fontId="1"/>
  </si>
  <si>
    <t>グラ・チョコレート抹茶</t>
    <rPh sb="9" eb="11">
      <t>マッチャ</t>
    </rPh>
    <phoneticPr fontId="1"/>
  </si>
  <si>
    <t>ピーカン気分・クランチチョコレート</t>
    <rPh sb="4" eb="6">
      <t>キブン</t>
    </rPh>
    <phoneticPr fontId="1"/>
  </si>
  <si>
    <t>８個</t>
    <rPh sb="1" eb="2">
      <t>コ</t>
    </rPh>
    <phoneticPr fontId="1"/>
  </si>
  <si>
    <t>キャンディコートピーカンナッツチョコレート</t>
    <phoneticPr fontId="1"/>
  </si>
  <si>
    <t>１２０ｇ</t>
    <phoneticPr fontId="1"/>
  </si>
  <si>
    <t>抹茶ピーカンナッツチョコレート</t>
    <rPh sb="0" eb="2">
      <t>マッチャ</t>
    </rPh>
    <phoneticPr fontId="4"/>
  </si>
  <si>
    <t>ココアがけピーカンナッツチョコレート</t>
  </si>
  <si>
    <t>ストロベリーピーカンナッツチョコレート</t>
  </si>
  <si>
    <t>黒胡麻ピーカンナッツチョコレート</t>
    <rPh sb="0" eb="3">
      <t>クロゴマ</t>
    </rPh>
    <phoneticPr fontId="4"/>
  </si>
  <si>
    <t>プレミアムピーカン</t>
    <phoneticPr fontId="4"/>
  </si>
  <si>
    <t>18ｇ×８袋</t>
    <rPh sb="5" eb="6">
      <t>フクロ</t>
    </rPh>
    <phoneticPr fontId="1"/>
  </si>
  <si>
    <t>ラ・ラ・ラピーカン１０</t>
  </si>
  <si>
    <t>18ｇ×10袋</t>
    <rPh sb="6" eb="7">
      <t>フクロ</t>
    </rPh>
    <phoneticPr fontId="1"/>
  </si>
  <si>
    <t>ラ・ラ・ラピーカン２０</t>
  </si>
  <si>
    <t>18ｇ×20袋</t>
    <rPh sb="6" eb="7">
      <t>フクロ</t>
    </rPh>
    <phoneticPr fontId="1"/>
  </si>
  <si>
    <t>ラ・ラ・ラピーカン３０</t>
  </si>
  <si>
    <t>18ｇ×30袋</t>
    <rPh sb="6" eb="7">
      <t>フクロ</t>
    </rPh>
    <phoneticPr fontId="1"/>
  </si>
  <si>
    <t>ラ・ラ・ラ抹茶ピーカン</t>
    <rPh sb="5" eb="7">
      <t>マッチャ</t>
    </rPh>
    <phoneticPr fontId="4"/>
  </si>
  <si>
    <t>ラ・ラ・ラココアがけピーカン</t>
    <phoneticPr fontId="4"/>
  </si>
  <si>
    <t>ラ・ラ・ラ塩ピーカン</t>
    <rPh sb="5" eb="6">
      <t>シオ</t>
    </rPh>
    <phoneticPr fontId="4"/>
  </si>
  <si>
    <t>ピーカンアソート３種箱入り</t>
    <rPh sb="9" eb="10">
      <t>シュ</t>
    </rPh>
    <rPh sb="10" eb="12">
      <t>ハコイ</t>
    </rPh>
    <phoneticPr fontId="4"/>
  </si>
  <si>
    <t>３種箱</t>
  </si>
  <si>
    <t>ピーカンアソート４種箱入り</t>
    <rPh sb="9" eb="10">
      <t>シュ</t>
    </rPh>
    <rPh sb="10" eb="12">
      <t>ハコイ</t>
    </rPh>
    <phoneticPr fontId="4"/>
  </si>
  <si>
    <t>４種箱</t>
  </si>
  <si>
    <t>ココアミルクチョコレート</t>
    <phoneticPr fontId="4"/>
  </si>
  <si>
    <t>170ｇ</t>
    <phoneticPr fontId="1"/>
  </si>
  <si>
    <t>抹茶ボールチョコレート</t>
    <rPh sb="0" eb="2">
      <t>マッチャ</t>
    </rPh>
    <phoneticPr fontId="4"/>
  </si>
  <si>
    <t>コーヒーチョコレート</t>
  </si>
  <si>
    <t>紅茶チョコレート</t>
    <rPh sb="0" eb="2">
      <t>コウチャ</t>
    </rPh>
    <phoneticPr fontId="4"/>
  </si>
  <si>
    <t>マスカルポーネポールチョコレート</t>
    <phoneticPr fontId="1"/>
  </si>
  <si>
    <t>ストロベリーチョコレート</t>
  </si>
  <si>
    <t>140ｇ</t>
    <phoneticPr fontId="1"/>
  </si>
  <si>
    <t>プチレーズンチョコレート</t>
  </si>
  <si>
    <t>220ｇ</t>
    <phoneticPr fontId="1"/>
  </si>
  <si>
    <t>ブルーベリーチョコレート</t>
  </si>
  <si>
    <t>150ｇ</t>
    <phoneticPr fontId="1"/>
  </si>
  <si>
    <t>黒胡麻アーモンドチョコレート</t>
    <rPh sb="0" eb="3">
      <t>クロゴマ</t>
    </rPh>
    <phoneticPr fontId="4"/>
  </si>
  <si>
    <t>塩アーモンドチョコレート</t>
    <rPh sb="0" eb="1">
      <t>シオ</t>
    </rPh>
    <phoneticPr fontId="4"/>
  </si>
  <si>
    <t>ホワイトココアアーモンドチョコレート</t>
  </si>
  <si>
    <t>抹茶ティラミスアーモンドチョコレート</t>
    <rPh sb="0" eb="2">
      <t>マッチャ</t>
    </rPh>
    <phoneticPr fontId="4"/>
  </si>
  <si>
    <t>150ｇ</t>
  </si>
  <si>
    <t>ココアコートアーモンドチョコレート</t>
  </si>
  <si>
    <t>オーロラアーモンドチョコレート</t>
  </si>
  <si>
    <t>ティラミスアーモンドチョコレート</t>
  </si>
  <si>
    <t>マカデミアンナッツチョコレート</t>
  </si>
  <si>
    <t>ピュアート・ショコラ</t>
  </si>
  <si>
    <t>28枚</t>
    <rPh sb="2" eb="3">
      <t>マイ</t>
    </rPh>
    <phoneticPr fontId="1"/>
  </si>
  <si>
    <t>リノ・ショコラ</t>
    <phoneticPr fontId="1"/>
  </si>
  <si>
    <t>10本</t>
    <rPh sb="2" eb="3">
      <t>ホン</t>
    </rPh>
    <phoneticPr fontId="1"/>
  </si>
  <si>
    <t>板チョコ　ダークチョコレート</t>
    <rPh sb="0" eb="1">
      <t>イタ</t>
    </rPh>
    <phoneticPr fontId="4"/>
  </si>
  <si>
    <t>210ｇ</t>
    <phoneticPr fontId="1"/>
  </si>
  <si>
    <t>板チョコ　カフェオーレチョコレート</t>
    <rPh sb="0" eb="4">
      <t>イタ</t>
    </rPh>
    <phoneticPr fontId="4"/>
  </si>
  <si>
    <t>板チョコ　ハイミルクチョコレート</t>
    <rPh sb="0" eb="4">
      <t>イタ</t>
    </rPh>
    <phoneticPr fontId="4"/>
  </si>
  <si>
    <t>板チョコ　ベーシックミルクチョコレート</t>
    <rPh sb="0" eb="4">
      <t>イタ</t>
    </rPh>
    <phoneticPr fontId="4"/>
  </si>
  <si>
    <t>楽しみま専科（小）</t>
    <rPh sb="0" eb="1">
      <t>タノ</t>
    </rPh>
    <rPh sb="4" eb="6">
      <t>センカ</t>
    </rPh>
    <rPh sb="7" eb="8">
      <t>ショウ</t>
    </rPh>
    <phoneticPr fontId="4"/>
  </si>
  <si>
    <t>180ｇ</t>
    <phoneticPr fontId="1"/>
  </si>
  <si>
    <t>楽しみま専科（大）</t>
    <rPh sb="0" eb="1">
      <t>タノ</t>
    </rPh>
    <rPh sb="4" eb="6">
      <t>センカ</t>
    </rPh>
    <rPh sb="7" eb="8">
      <t>ダイ</t>
    </rPh>
    <phoneticPr fontId="4"/>
  </si>
  <si>
    <t>360ｇ</t>
    <phoneticPr fontId="1"/>
  </si>
  <si>
    <t>スタンドパックプルーン</t>
  </si>
  <si>
    <t>450ｇ</t>
    <phoneticPr fontId="1"/>
  </si>
  <si>
    <t>ドリンクココア</t>
  </si>
  <si>
    <t>ドライカシス</t>
  </si>
  <si>
    <t>120ｇ</t>
    <phoneticPr fontId="1"/>
  </si>
  <si>
    <t>燻製アーモンド＆焼きチーズ</t>
    <rPh sb="0" eb="2">
      <t>クンセイ</t>
    </rPh>
    <rPh sb="8" eb="9">
      <t>ヤ</t>
    </rPh>
    <phoneticPr fontId="1"/>
  </si>
  <si>
    <t>25ｇ×10袋</t>
    <rPh sb="6" eb="7">
      <t>フクロ</t>
    </rPh>
    <phoneticPr fontId="1"/>
  </si>
  <si>
    <t>シンプルバウムクーヘン</t>
  </si>
  <si>
    <t>ケークオランジュ</t>
  </si>
  <si>
    <t>ウエハースチョコレート</t>
  </si>
  <si>
    <t>27個</t>
    <rPh sb="2" eb="3">
      <t>コ</t>
    </rPh>
    <phoneticPr fontId="1"/>
  </si>
  <si>
    <t>あられチョコレート</t>
  </si>
  <si>
    <t>160ｇ</t>
    <phoneticPr fontId="1"/>
  </si>
  <si>
    <t>源氏物語抹茶チョコクッキー</t>
    <rPh sb="0" eb="2">
      <t>ゲンジ</t>
    </rPh>
    <rPh sb="2" eb="4">
      <t>モノガタリ</t>
    </rPh>
    <rPh sb="4" eb="6">
      <t>マッチャ</t>
    </rPh>
    <phoneticPr fontId="4"/>
  </si>
  <si>
    <t>18枚</t>
    <rPh sb="2" eb="3">
      <t>マイ</t>
    </rPh>
    <phoneticPr fontId="1"/>
  </si>
  <si>
    <t>チョコレートギフト</t>
  </si>
  <si>
    <t>4箱</t>
    <rPh sb="1" eb="2">
      <t>ハコ</t>
    </rPh>
    <phoneticPr fontId="1"/>
  </si>
  <si>
    <t>カフェタイムチョコレート</t>
  </si>
  <si>
    <t>12枚</t>
    <rPh sb="2" eb="3">
      <t>マイ</t>
    </rPh>
    <phoneticPr fontId="1"/>
  </si>
  <si>
    <t>エクアトール７０＆８０</t>
  </si>
  <si>
    <t>ココアミルクチョコレート（箱）</t>
    <rPh sb="13" eb="14">
      <t>ハコ</t>
    </rPh>
    <phoneticPr fontId="1"/>
  </si>
  <si>
    <t>ガイドドック詰め合わせ</t>
    <rPh sb="6" eb="7">
      <t>ツ</t>
    </rPh>
    <rPh sb="8" eb="9">
      <t>ア</t>
    </rPh>
    <phoneticPr fontId="4"/>
  </si>
  <si>
    <t>エクセレント４箱</t>
    <rPh sb="7" eb="8">
      <t>ハコ</t>
    </rPh>
    <phoneticPr fontId="4"/>
  </si>
  <si>
    <t>エクセレント６箱</t>
    <rPh sb="7" eb="8">
      <t>ハコ</t>
    </rPh>
    <phoneticPr fontId="4"/>
  </si>
  <si>
    <t>6箱</t>
    <rPh sb="1" eb="2">
      <t>ハコ</t>
    </rPh>
    <phoneticPr fontId="1"/>
  </si>
  <si>
    <t>クイーンズギフト</t>
  </si>
  <si>
    <t>6種詰合せ</t>
    <rPh sb="1" eb="2">
      <t>シュ</t>
    </rPh>
    <rPh sb="2" eb="4">
      <t>ツメアワ</t>
    </rPh>
    <phoneticPr fontId="1"/>
  </si>
  <si>
    <t>1箱</t>
    <rPh sb="1" eb="2">
      <t>ハコ</t>
    </rPh>
    <phoneticPr fontId="1"/>
  </si>
  <si>
    <t>個数個人計</t>
    <rPh sb="0" eb="2">
      <t>コスウ</t>
    </rPh>
    <rPh sb="2" eb="4">
      <t>コジン</t>
    </rPh>
    <rPh sb="4" eb="5">
      <t>ケイ</t>
    </rPh>
    <phoneticPr fontId="1"/>
  </si>
  <si>
    <t>金額個人計</t>
    <rPh sb="0" eb="2">
      <t>キンガク</t>
    </rPh>
    <rPh sb="2" eb="4">
      <t>コジン</t>
    </rPh>
    <rPh sb="4" eb="5">
      <t>ケイ</t>
    </rPh>
    <phoneticPr fontId="1"/>
  </si>
  <si>
    <t>所属</t>
    <rPh sb="0" eb="2">
      <t>ショゾク</t>
    </rPh>
    <phoneticPr fontId="1"/>
  </si>
  <si>
    <t>連絡先</t>
    <rPh sb="0" eb="3">
      <t>レンラクサキ</t>
    </rPh>
    <phoneticPr fontId="1"/>
  </si>
  <si>
    <t>140ｇ</t>
    <phoneticPr fontId="1"/>
  </si>
  <si>
    <t>35個</t>
    <rPh sb="2" eb="3">
      <t>コ</t>
    </rPh>
    <phoneticPr fontId="1"/>
  </si>
  <si>
    <t>サクッとショコラのカルテット3袋×4種</t>
    <rPh sb="18" eb="19">
      <t>シュ</t>
    </rPh>
    <phoneticPr fontId="1"/>
  </si>
  <si>
    <t>都合により取り扱いません</t>
    <rPh sb="0" eb="2">
      <t>ツゴウ</t>
    </rPh>
    <rPh sb="5" eb="6">
      <t>ト</t>
    </rPh>
    <rPh sb="7" eb="8">
      <t>アツカ</t>
    </rPh>
    <phoneticPr fontId="1"/>
  </si>
  <si>
    <t>　</t>
    <phoneticPr fontId="1"/>
  </si>
  <si>
    <t>ロイヤルチョコレート バレンタイン　ご注文用紙</t>
    <rPh sb="19" eb="21">
      <t>チュウモン</t>
    </rPh>
    <rPh sb="21" eb="23">
      <t>ヨウシ</t>
    </rPh>
    <phoneticPr fontId="1"/>
  </si>
  <si>
    <t>マンディアン・マルブル　１４個入り</t>
    <rPh sb="14" eb="15">
      <t>コ</t>
    </rPh>
    <rPh sb="15" eb="16">
      <t>イ</t>
    </rPh>
    <phoneticPr fontId="1"/>
  </si>
  <si>
    <t>１４個</t>
    <rPh sb="2" eb="3">
      <t>コ</t>
    </rPh>
    <phoneticPr fontId="1"/>
  </si>
  <si>
    <t>マンディアン・マルブル　７個入り</t>
    <rPh sb="13" eb="14">
      <t>コ</t>
    </rPh>
    <rPh sb="14" eb="15">
      <t>イ</t>
    </rPh>
    <phoneticPr fontId="1"/>
  </si>
  <si>
    <t>７個</t>
    <rPh sb="1" eb="2">
      <t>コ</t>
    </rPh>
    <phoneticPr fontId="1"/>
  </si>
  <si>
    <t>ラ・ピーカンキューブ</t>
    <phoneticPr fontId="1"/>
  </si>
  <si>
    <t>18ｇ×3袋</t>
    <rPh sb="5" eb="6">
      <t>フクロ</t>
    </rPh>
    <phoneticPr fontId="1"/>
  </si>
  <si>
    <t>ラ・グリーンティ　キューブ</t>
    <phoneticPr fontId="1"/>
  </si>
  <si>
    <t>18ｇ×3袋</t>
    <rPh sb="2" eb="6">
      <t>グラムカケル３フクロ</t>
    </rPh>
    <phoneticPr fontId="1"/>
  </si>
  <si>
    <t>ラ・ソルト　キューブ</t>
    <phoneticPr fontId="1"/>
  </si>
  <si>
    <t>ラ・ピーカン＆ラ・グリーンティ　キューブ</t>
    <phoneticPr fontId="4"/>
  </si>
  <si>
    <t>18ｇ×3袋×2種</t>
    <rPh sb="2" eb="6">
      <t>グラムカケル３フクロ</t>
    </rPh>
    <rPh sb="8" eb="9">
      <t>シュ</t>
    </rPh>
    <phoneticPr fontId="1"/>
  </si>
  <si>
    <t>キューブピーカンバレンタインセット</t>
    <phoneticPr fontId="1"/>
  </si>
  <si>
    <t>エンジェルストロベリー</t>
    <phoneticPr fontId="1"/>
  </si>
  <si>
    <t>2袋（16粒）</t>
    <rPh sb="1" eb="2">
      <t>フクロ</t>
    </rPh>
    <rPh sb="5" eb="6">
      <t>ツブ</t>
    </rPh>
    <phoneticPr fontId="1"/>
  </si>
  <si>
    <t>フラワー</t>
    <phoneticPr fontId="4"/>
  </si>
  <si>
    <t>50粒（4種）</t>
    <rPh sb="2" eb="3">
      <t>ツブ</t>
    </rPh>
    <rPh sb="5" eb="6">
      <t>シュ</t>
    </rPh>
    <phoneticPr fontId="1"/>
  </si>
  <si>
    <t>ピーＣＡＮ　クロ</t>
    <phoneticPr fontId="4"/>
  </si>
  <si>
    <t>ピーＣＡＮ　ミケ</t>
    <phoneticPr fontId="4"/>
  </si>
  <si>
    <t>2017カカオ旅　3個入り</t>
    <rPh sb="7" eb="8">
      <t>タビ</t>
    </rPh>
    <rPh sb="10" eb="11">
      <t>コ</t>
    </rPh>
    <rPh sb="11" eb="12">
      <t>イ</t>
    </rPh>
    <phoneticPr fontId="4"/>
  </si>
  <si>
    <t>2017カカオ旅　6個入り</t>
    <rPh sb="7" eb="8">
      <t>タビ</t>
    </rPh>
    <rPh sb="10" eb="11">
      <t>コ</t>
    </rPh>
    <rPh sb="11" eb="12">
      <t>イ</t>
    </rPh>
    <phoneticPr fontId="4"/>
  </si>
  <si>
    <t>30ｇ×3袋</t>
    <rPh sb="5" eb="6">
      <t>フクロ</t>
    </rPh>
    <phoneticPr fontId="1"/>
  </si>
  <si>
    <t>30ｇ×6袋</t>
    <rPh sb="5" eb="6">
      <t>フクロ</t>
    </rPh>
    <phoneticPr fontId="1"/>
  </si>
  <si>
    <t>オレンジピールチョコレート</t>
    <phoneticPr fontId="4"/>
  </si>
  <si>
    <t>夢どーなつ</t>
    <rPh sb="0" eb="1">
      <t>ユメ</t>
    </rPh>
    <phoneticPr fontId="4"/>
  </si>
  <si>
    <t>ウェーブチョコレート</t>
    <phoneticPr fontId="4"/>
  </si>
  <si>
    <t>アートチョコレート18個入「冷蔵」</t>
    <rPh sb="11" eb="12">
      <t>コ</t>
    </rPh>
    <rPh sb="12" eb="13">
      <t>イ</t>
    </rPh>
    <rPh sb="14" eb="16">
      <t>レイゾウ</t>
    </rPh>
    <phoneticPr fontId="4"/>
  </si>
  <si>
    <t>アートチョコレート12個入「冷蔵」</t>
    <rPh sb="11" eb="12">
      <t>コ</t>
    </rPh>
    <rPh sb="12" eb="13">
      <t>イ</t>
    </rPh>
    <rPh sb="14" eb="16">
      <t>レイゾウ</t>
    </rPh>
    <phoneticPr fontId="4"/>
  </si>
  <si>
    <t>スウィーティナトリュフ　ミルク「冷蔵」</t>
    <rPh sb="16" eb="18">
      <t>レイゾウ</t>
    </rPh>
    <phoneticPr fontId="1"/>
  </si>
  <si>
    <t>スウィーティナトリュフ　抹茶「冷蔵」</t>
    <rPh sb="12" eb="14">
      <t>マッチャ</t>
    </rPh>
    <rPh sb="15" eb="17">
      <t>レイゾウ</t>
    </rPh>
    <phoneticPr fontId="1"/>
  </si>
  <si>
    <t>20枚</t>
    <rPh sb="2" eb="3">
      <t>マイ</t>
    </rPh>
    <phoneticPr fontId="1"/>
  </si>
  <si>
    <t>5個</t>
    <rPh sb="1" eb="2">
      <t>コ</t>
    </rPh>
    <phoneticPr fontId="1"/>
  </si>
  <si>
    <t>12本</t>
    <rPh sb="2" eb="3">
      <t>ホン</t>
    </rPh>
    <phoneticPr fontId="1"/>
  </si>
  <si>
    <t>お名前</t>
    <rPh sb="1" eb="3">
      <t>ナマエ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</si>
</sst>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3" fillId="0" borderId="0"/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/>
    <xf numFmtId="0" fontId="3" fillId="0" borderId="0" xfId="1" applyAlignment="1">
      <alignment horizontal="center"/>
    </xf>
    <xf numFmtId="0" fontId="3" fillId="0" borderId="1" xfId="1" applyBorder="1"/>
    <xf numFmtId="0" fontId="3" fillId="0" borderId="1" xfId="1" applyFont="1" applyBorder="1" applyAlignment="1">
      <alignment horizontal="center" vertical="center"/>
    </xf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3" fillId="0" borderId="1" xfId="1" applyBorder="1" applyAlignment="1">
      <alignment horizont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6" xfId="1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3" fillId="0" borderId="6" xfId="1" applyBorder="1"/>
    <xf numFmtId="0" fontId="0" fillId="0" borderId="6" xfId="0" applyBorder="1">
      <alignment vertical="center"/>
    </xf>
    <xf numFmtId="0" fontId="6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1" xfId="1" applyFont="1" applyBorder="1" applyAlignment="1">
      <alignment horizontal="center" shrinkToFit="1"/>
    </xf>
    <xf numFmtId="0" fontId="3" fillId="0" borderId="1" xfId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tabSelected="1" topLeftCell="A60" zoomScaleNormal="100" workbookViewId="0">
      <selection activeCell="N88" sqref="N88"/>
    </sheetView>
  </sheetViews>
  <sheetFormatPr defaultRowHeight="13.5"/>
  <cols>
    <col min="1" max="1" width="4.5" bestFit="1" customWidth="1"/>
    <col min="2" max="2" width="31.75" customWidth="1"/>
    <col min="3" max="3" width="11.625" style="3" customWidth="1"/>
    <col min="4" max="4" width="8" style="3" customWidth="1"/>
    <col min="5" max="5" width="9.375" style="3" customWidth="1"/>
    <col min="9" max="9" width="7.25" bestFit="1" customWidth="1"/>
    <col min="10" max="10" width="9" customWidth="1"/>
  </cols>
  <sheetData>
    <row r="1" spans="1:10" ht="14.25">
      <c r="B1" s="1" t="s">
        <v>0</v>
      </c>
      <c r="C1" s="2"/>
      <c r="H1" t="s">
        <v>1</v>
      </c>
    </row>
    <row r="2" spans="1:10">
      <c r="A2" s="4"/>
      <c r="B2" s="4"/>
      <c r="C2" s="5"/>
      <c r="D2" s="5"/>
      <c r="E2" s="5"/>
      <c r="F2" s="5" t="s">
        <v>2</v>
      </c>
      <c r="G2" s="5" t="s">
        <v>2</v>
      </c>
      <c r="H2" s="5" t="s">
        <v>2</v>
      </c>
      <c r="I2" s="4"/>
    </row>
    <row r="3" spans="1:10" ht="21" customHeight="1">
      <c r="A3" s="6"/>
      <c r="B3" s="6" t="s">
        <v>3</v>
      </c>
      <c r="C3" s="7" t="s">
        <v>4</v>
      </c>
      <c r="D3" s="7" t="s">
        <v>5</v>
      </c>
      <c r="E3" s="7" t="s">
        <v>6</v>
      </c>
      <c r="F3" s="22"/>
      <c r="G3" s="22"/>
      <c r="H3" s="22"/>
      <c r="I3" s="7" t="s">
        <v>7</v>
      </c>
      <c r="J3" s="7" t="s">
        <v>8</v>
      </c>
    </row>
    <row r="4" spans="1:10" ht="13.5" customHeight="1">
      <c r="A4" s="6">
        <v>1</v>
      </c>
      <c r="B4" s="8" t="s">
        <v>9</v>
      </c>
      <c r="C4" s="23" t="s">
        <v>105</v>
      </c>
      <c r="D4" s="24"/>
      <c r="E4" s="25"/>
      <c r="F4" s="14"/>
      <c r="G4" s="15"/>
      <c r="H4" s="15"/>
      <c r="I4" s="15"/>
      <c r="J4" s="15"/>
    </row>
    <row r="5" spans="1:10">
      <c r="A5" s="8">
        <v>2</v>
      </c>
      <c r="B5" s="8" t="s">
        <v>10</v>
      </c>
      <c r="C5" s="9" t="s">
        <v>11</v>
      </c>
      <c r="D5" s="10">
        <v>650</v>
      </c>
      <c r="E5" s="10">
        <v>550</v>
      </c>
      <c r="F5" s="6"/>
      <c r="G5" s="6"/>
      <c r="H5" s="6"/>
      <c r="I5" s="6">
        <f>F5+G5+H5</f>
        <v>0</v>
      </c>
      <c r="J5" s="11">
        <f>I5*E5</f>
        <v>0</v>
      </c>
    </row>
    <row r="6" spans="1:10">
      <c r="A6" s="6">
        <v>3</v>
      </c>
      <c r="B6" s="8" t="s">
        <v>12</v>
      </c>
      <c r="C6" s="9" t="s">
        <v>11</v>
      </c>
      <c r="D6" s="10">
        <v>650</v>
      </c>
      <c r="E6" s="10">
        <v>550</v>
      </c>
      <c r="F6" s="6"/>
      <c r="G6" s="6"/>
      <c r="H6" s="6"/>
      <c r="I6" s="6">
        <f t="shared" ref="I6:I63" si="0">F6+G6+H6</f>
        <v>0</v>
      </c>
      <c r="J6" s="11">
        <f t="shared" ref="J6:J63" si="1">I6*E6</f>
        <v>0</v>
      </c>
    </row>
    <row r="7" spans="1:10">
      <c r="A7" s="6">
        <v>4</v>
      </c>
      <c r="B7" s="8" t="s">
        <v>13</v>
      </c>
      <c r="C7" s="9" t="s">
        <v>14</v>
      </c>
      <c r="D7" s="10">
        <v>540</v>
      </c>
      <c r="E7" s="10">
        <v>440</v>
      </c>
      <c r="F7" s="6"/>
      <c r="G7" s="6"/>
      <c r="H7" s="6"/>
      <c r="I7" s="6">
        <f t="shared" si="0"/>
        <v>0</v>
      </c>
      <c r="J7" s="11">
        <f t="shared" si="1"/>
        <v>0</v>
      </c>
    </row>
    <row r="8" spans="1:10">
      <c r="A8" s="6">
        <v>5</v>
      </c>
      <c r="B8" s="8" t="s">
        <v>15</v>
      </c>
      <c r="C8" s="9" t="s">
        <v>16</v>
      </c>
      <c r="D8" s="10">
        <v>750</v>
      </c>
      <c r="E8" s="10">
        <v>600</v>
      </c>
      <c r="F8" s="6"/>
      <c r="G8" s="6"/>
      <c r="H8" s="6"/>
      <c r="I8" s="6">
        <f t="shared" si="0"/>
        <v>0</v>
      </c>
      <c r="J8" s="11">
        <f t="shared" si="1"/>
        <v>0</v>
      </c>
    </row>
    <row r="9" spans="1:10">
      <c r="A9" s="6">
        <v>6</v>
      </c>
      <c r="B9" s="6" t="s">
        <v>17</v>
      </c>
      <c r="C9" s="9" t="s">
        <v>16</v>
      </c>
      <c r="D9" s="10">
        <v>750</v>
      </c>
      <c r="E9" s="10">
        <v>600</v>
      </c>
      <c r="F9" s="6"/>
      <c r="G9" s="6"/>
      <c r="H9" s="6"/>
      <c r="I9" s="6">
        <f t="shared" si="0"/>
        <v>0</v>
      </c>
      <c r="J9" s="11">
        <f t="shared" si="1"/>
        <v>0</v>
      </c>
    </row>
    <row r="10" spans="1:10">
      <c r="A10" s="6">
        <v>7</v>
      </c>
      <c r="B10" s="6" t="s">
        <v>18</v>
      </c>
      <c r="C10" s="9" t="s">
        <v>16</v>
      </c>
      <c r="D10" s="10">
        <v>750</v>
      </c>
      <c r="E10" s="10">
        <v>600</v>
      </c>
      <c r="F10" s="6"/>
      <c r="G10" s="6"/>
      <c r="H10" s="6"/>
      <c r="I10" s="6">
        <f t="shared" si="0"/>
        <v>0</v>
      </c>
      <c r="J10" s="11">
        <f t="shared" si="1"/>
        <v>0</v>
      </c>
    </row>
    <row r="11" spans="1:10">
      <c r="A11" s="6">
        <v>8</v>
      </c>
      <c r="B11" s="6" t="s">
        <v>19</v>
      </c>
      <c r="C11" s="9" t="s">
        <v>16</v>
      </c>
      <c r="D11" s="10">
        <v>750</v>
      </c>
      <c r="E11" s="10">
        <v>600</v>
      </c>
      <c r="F11" s="6"/>
      <c r="G11" s="6"/>
      <c r="H11" s="6"/>
      <c r="I11" s="6">
        <f t="shared" si="0"/>
        <v>0</v>
      </c>
      <c r="J11" s="11">
        <f t="shared" si="1"/>
        <v>0</v>
      </c>
    </row>
    <row r="12" spans="1:10">
      <c r="A12" s="6">
        <v>9</v>
      </c>
      <c r="B12" s="6" t="s">
        <v>20</v>
      </c>
      <c r="C12" s="9" t="s">
        <v>16</v>
      </c>
      <c r="D12" s="10">
        <v>750</v>
      </c>
      <c r="E12" s="10">
        <v>600</v>
      </c>
      <c r="F12" s="6"/>
      <c r="G12" s="6"/>
      <c r="H12" s="6"/>
      <c r="I12" s="6">
        <f t="shared" si="0"/>
        <v>0</v>
      </c>
      <c r="J12" s="11">
        <f t="shared" si="1"/>
        <v>0</v>
      </c>
    </row>
    <row r="13" spans="1:10">
      <c r="A13" s="8">
        <v>10</v>
      </c>
      <c r="B13" s="8" t="s">
        <v>21</v>
      </c>
      <c r="C13" s="9" t="s">
        <v>22</v>
      </c>
      <c r="D13" s="10">
        <v>1600</v>
      </c>
      <c r="E13" s="10">
        <v>1400</v>
      </c>
      <c r="F13" s="6"/>
      <c r="G13" s="6"/>
      <c r="H13" s="6"/>
      <c r="I13" s="6">
        <f t="shared" si="0"/>
        <v>0</v>
      </c>
      <c r="J13" s="11">
        <f t="shared" si="1"/>
        <v>0</v>
      </c>
    </row>
    <row r="14" spans="1:10">
      <c r="A14" s="6">
        <v>11</v>
      </c>
      <c r="B14" s="6" t="s">
        <v>23</v>
      </c>
      <c r="C14" s="9" t="s">
        <v>24</v>
      </c>
      <c r="D14" s="10">
        <v>1250</v>
      </c>
      <c r="E14" s="10">
        <v>1000</v>
      </c>
      <c r="F14" s="6"/>
      <c r="G14" s="6"/>
      <c r="H14" s="6"/>
      <c r="I14" s="6">
        <f t="shared" si="0"/>
        <v>0</v>
      </c>
      <c r="J14" s="11">
        <f t="shared" si="1"/>
        <v>0</v>
      </c>
    </row>
    <row r="15" spans="1:10">
      <c r="A15" s="6">
        <v>12</v>
      </c>
      <c r="B15" s="6" t="s">
        <v>25</v>
      </c>
      <c r="C15" s="9" t="s">
        <v>26</v>
      </c>
      <c r="D15" s="10">
        <v>2500</v>
      </c>
      <c r="E15" s="10">
        <v>2000</v>
      </c>
      <c r="F15" s="6"/>
      <c r="G15" s="6"/>
      <c r="H15" s="6"/>
      <c r="I15" s="6">
        <f t="shared" si="0"/>
        <v>0</v>
      </c>
      <c r="J15" s="11">
        <f t="shared" si="1"/>
        <v>0</v>
      </c>
    </row>
    <row r="16" spans="1:10">
      <c r="A16" s="6">
        <v>13</v>
      </c>
      <c r="B16" s="6" t="s">
        <v>27</v>
      </c>
      <c r="C16" s="9" t="s">
        <v>28</v>
      </c>
      <c r="D16" s="10">
        <v>3750</v>
      </c>
      <c r="E16" s="10">
        <v>3000</v>
      </c>
      <c r="F16" s="6"/>
      <c r="G16" s="6"/>
      <c r="H16" s="6"/>
      <c r="I16" s="6">
        <f t="shared" si="0"/>
        <v>0</v>
      </c>
      <c r="J16" s="11">
        <f t="shared" si="1"/>
        <v>0</v>
      </c>
    </row>
    <row r="17" spans="1:10">
      <c r="A17" s="6">
        <v>14</v>
      </c>
      <c r="B17" s="8" t="s">
        <v>29</v>
      </c>
      <c r="C17" s="9" t="s">
        <v>24</v>
      </c>
      <c r="D17" s="10">
        <v>1250</v>
      </c>
      <c r="E17" s="10">
        <v>1000</v>
      </c>
      <c r="F17" s="6"/>
      <c r="G17" s="6"/>
      <c r="H17" s="6"/>
      <c r="I17" s="6">
        <f t="shared" si="0"/>
        <v>0</v>
      </c>
      <c r="J17" s="11">
        <f t="shared" si="1"/>
        <v>0</v>
      </c>
    </row>
    <row r="18" spans="1:10">
      <c r="A18" s="6">
        <v>15</v>
      </c>
      <c r="B18" s="8" t="s">
        <v>30</v>
      </c>
      <c r="C18" s="9" t="s">
        <v>24</v>
      </c>
      <c r="D18" s="10">
        <v>1250</v>
      </c>
      <c r="E18" s="10">
        <v>1000</v>
      </c>
      <c r="F18" s="6"/>
      <c r="G18" s="6"/>
      <c r="H18" s="6"/>
      <c r="I18" s="6">
        <f t="shared" si="0"/>
        <v>0</v>
      </c>
      <c r="J18" s="11">
        <f t="shared" si="1"/>
        <v>0</v>
      </c>
    </row>
    <row r="19" spans="1:10">
      <c r="A19" s="6">
        <v>16</v>
      </c>
      <c r="B19" s="8" t="s">
        <v>31</v>
      </c>
      <c r="C19" s="9" t="s">
        <v>24</v>
      </c>
      <c r="D19" s="10">
        <v>1250</v>
      </c>
      <c r="E19" s="10">
        <v>1000</v>
      </c>
      <c r="F19" s="6"/>
      <c r="G19" s="6"/>
      <c r="H19" s="6"/>
      <c r="I19" s="6">
        <f t="shared" si="0"/>
        <v>0</v>
      </c>
      <c r="J19" s="11">
        <f t="shared" si="1"/>
        <v>0</v>
      </c>
    </row>
    <row r="20" spans="1:10">
      <c r="A20" s="6">
        <v>17</v>
      </c>
      <c r="B20" s="8" t="s">
        <v>32</v>
      </c>
      <c r="C20" s="10" t="s">
        <v>33</v>
      </c>
      <c r="D20" s="10">
        <v>3750</v>
      </c>
      <c r="E20" s="10">
        <v>3000</v>
      </c>
      <c r="F20" s="6"/>
      <c r="G20" s="6"/>
      <c r="H20" s="6"/>
      <c r="I20" s="6">
        <f t="shared" si="0"/>
        <v>0</v>
      </c>
      <c r="J20" s="11">
        <f t="shared" si="1"/>
        <v>0</v>
      </c>
    </row>
    <row r="21" spans="1:10">
      <c r="A21" s="6">
        <v>18</v>
      </c>
      <c r="B21" s="6" t="s">
        <v>34</v>
      </c>
      <c r="C21" s="10" t="s">
        <v>35</v>
      </c>
      <c r="D21" s="10">
        <v>5000</v>
      </c>
      <c r="E21" s="10">
        <v>4000</v>
      </c>
      <c r="F21" s="6"/>
      <c r="G21" s="6"/>
      <c r="H21" s="6"/>
      <c r="I21" s="6">
        <f t="shared" si="0"/>
        <v>0</v>
      </c>
      <c r="J21" s="11">
        <f t="shared" si="1"/>
        <v>0</v>
      </c>
    </row>
    <row r="22" spans="1:10">
      <c r="A22" s="6">
        <v>19</v>
      </c>
      <c r="B22" s="8" t="s">
        <v>36</v>
      </c>
      <c r="C22" s="9" t="s">
        <v>37</v>
      </c>
      <c r="D22" s="10">
        <v>750</v>
      </c>
      <c r="E22" s="10">
        <v>600</v>
      </c>
      <c r="F22" s="6"/>
      <c r="G22" s="6"/>
      <c r="H22" s="6"/>
      <c r="I22" s="6">
        <f t="shared" si="0"/>
        <v>0</v>
      </c>
      <c r="J22" s="11">
        <f t="shared" si="1"/>
        <v>0</v>
      </c>
    </row>
    <row r="23" spans="1:10">
      <c r="A23" s="6">
        <v>20</v>
      </c>
      <c r="B23" s="6" t="s">
        <v>38</v>
      </c>
      <c r="C23" s="9" t="s">
        <v>37</v>
      </c>
      <c r="D23" s="10">
        <v>750</v>
      </c>
      <c r="E23" s="10">
        <v>600</v>
      </c>
      <c r="F23" s="6"/>
      <c r="G23" s="6"/>
      <c r="H23" s="6"/>
      <c r="I23" s="6">
        <f t="shared" si="0"/>
        <v>0</v>
      </c>
      <c r="J23" s="11">
        <f t="shared" si="1"/>
        <v>0</v>
      </c>
    </row>
    <row r="24" spans="1:10">
      <c r="A24" s="6">
        <v>21</v>
      </c>
      <c r="B24" s="6" t="s">
        <v>39</v>
      </c>
      <c r="C24" s="9" t="s">
        <v>37</v>
      </c>
      <c r="D24" s="10">
        <v>750</v>
      </c>
      <c r="E24" s="10">
        <v>600</v>
      </c>
      <c r="F24" s="6"/>
      <c r="G24" s="6"/>
      <c r="H24" s="6"/>
      <c r="I24" s="6">
        <f t="shared" si="0"/>
        <v>0</v>
      </c>
      <c r="J24" s="11">
        <f t="shared" si="1"/>
        <v>0</v>
      </c>
    </row>
    <row r="25" spans="1:10">
      <c r="A25" s="6">
        <v>22</v>
      </c>
      <c r="B25" s="6" t="s">
        <v>40</v>
      </c>
      <c r="C25" s="9" t="s">
        <v>37</v>
      </c>
      <c r="D25" s="10">
        <v>750</v>
      </c>
      <c r="E25" s="10">
        <v>600</v>
      </c>
      <c r="F25" s="6"/>
      <c r="G25" s="6"/>
      <c r="H25" s="6"/>
      <c r="I25" s="6">
        <f t="shared" si="0"/>
        <v>0</v>
      </c>
      <c r="J25" s="11">
        <f t="shared" si="1"/>
        <v>0</v>
      </c>
    </row>
    <row r="26" spans="1:10">
      <c r="A26" s="6">
        <v>23</v>
      </c>
      <c r="B26" s="8" t="s">
        <v>41</v>
      </c>
      <c r="C26" s="9" t="s">
        <v>37</v>
      </c>
      <c r="D26" s="10">
        <v>750</v>
      </c>
      <c r="E26" s="10">
        <v>600</v>
      </c>
      <c r="F26" s="6"/>
      <c r="G26" s="6"/>
      <c r="H26" s="6"/>
      <c r="I26" s="6">
        <f t="shared" si="0"/>
        <v>0</v>
      </c>
      <c r="J26" s="11">
        <f t="shared" si="1"/>
        <v>0</v>
      </c>
    </row>
    <row r="27" spans="1:10">
      <c r="A27" s="6">
        <v>24</v>
      </c>
      <c r="B27" s="6" t="s">
        <v>42</v>
      </c>
      <c r="C27" s="9" t="s">
        <v>43</v>
      </c>
      <c r="D27" s="10">
        <v>750</v>
      </c>
      <c r="E27" s="10">
        <v>600</v>
      </c>
      <c r="F27" s="6"/>
      <c r="G27" s="6"/>
      <c r="H27" s="6"/>
      <c r="I27" s="6">
        <f t="shared" si="0"/>
        <v>0</v>
      </c>
      <c r="J27" s="11">
        <f t="shared" si="1"/>
        <v>0</v>
      </c>
    </row>
    <row r="28" spans="1:10">
      <c r="A28" s="6">
        <v>25</v>
      </c>
      <c r="B28" s="6" t="s">
        <v>44</v>
      </c>
      <c r="C28" s="9" t="s">
        <v>45</v>
      </c>
      <c r="D28" s="10">
        <v>750</v>
      </c>
      <c r="E28" s="10">
        <v>600</v>
      </c>
      <c r="F28" s="6"/>
      <c r="G28" s="6"/>
      <c r="H28" s="6"/>
      <c r="I28" s="6">
        <f t="shared" si="0"/>
        <v>0</v>
      </c>
      <c r="J28" s="11">
        <f t="shared" si="1"/>
        <v>0</v>
      </c>
    </row>
    <row r="29" spans="1:10">
      <c r="A29" s="6">
        <v>26</v>
      </c>
      <c r="B29" s="6" t="s">
        <v>46</v>
      </c>
      <c r="C29" s="9" t="s">
        <v>102</v>
      </c>
      <c r="D29" s="10">
        <v>750</v>
      </c>
      <c r="E29" s="10">
        <v>600</v>
      </c>
      <c r="F29" s="6"/>
      <c r="G29" s="6"/>
      <c r="H29" s="6"/>
      <c r="I29" s="6">
        <f t="shared" si="0"/>
        <v>0</v>
      </c>
      <c r="J29" s="11">
        <f t="shared" si="1"/>
        <v>0</v>
      </c>
    </row>
    <row r="30" spans="1:10">
      <c r="A30" s="6">
        <v>27</v>
      </c>
      <c r="B30" s="6" t="s">
        <v>48</v>
      </c>
      <c r="C30" s="9" t="s">
        <v>47</v>
      </c>
      <c r="D30" s="10">
        <v>750</v>
      </c>
      <c r="E30" s="10">
        <v>600</v>
      </c>
      <c r="F30" s="6"/>
      <c r="G30" s="6"/>
      <c r="H30" s="6"/>
      <c r="I30" s="6">
        <f t="shared" si="0"/>
        <v>0</v>
      </c>
      <c r="J30" s="11">
        <f t="shared" si="1"/>
        <v>0</v>
      </c>
    </row>
    <row r="31" spans="1:10">
      <c r="A31" s="6">
        <v>28</v>
      </c>
      <c r="B31" s="6" t="s">
        <v>49</v>
      </c>
      <c r="C31" s="9" t="s">
        <v>47</v>
      </c>
      <c r="D31" s="10">
        <v>750</v>
      </c>
      <c r="E31" s="10">
        <v>600</v>
      </c>
      <c r="F31" s="6"/>
      <c r="G31" s="6"/>
      <c r="H31" s="6"/>
      <c r="I31" s="6">
        <f t="shared" si="0"/>
        <v>0</v>
      </c>
      <c r="J31" s="11">
        <f t="shared" si="1"/>
        <v>0</v>
      </c>
    </row>
    <row r="32" spans="1:10">
      <c r="A32" s="6">
        <v>29</v>
      </c>
      <c r="B32" s="6" t="s">
        <v>50</v>
      </c>
      <c r="C32" s="9" t="s">
        <v>47</v>
      </c>
      <c r="D32" s="10">
        <v>750</v>
      </c>
      <c r="E32" s="10">
        <v>600</v>
      </c>
      <c r="F32" s="6"/>
      <c r="G32" s="6"/>
      <c r="H32" s="6"/>
      <c r="I32" s="6">
        <f t="shared" si="0"/>
        <v>0</v>
      </c>
      <c r="J32" s="11">
        <f t="shared" si="1"/>
        <v>0</v>
      </c>
    </row>
    <row r="33" spans="1:10">
      <c r="A33" s="6">
        <v>30</v>
      </c>
      <c r="B33" s="6" t="s">
        <v>51</v>
      </c>
      <c r="C33" s="9" t="s">
        <v>52</v>
      </c>
      <c r="D33" s="10">
        <v>750</v>
      </c>
      <c r="E33" s="10">
        <v>600</v>
      </c>
      <c r="F33" s="6"/>
      <c r="G33" s="6"/>
      <c r="H33" s="6"/>
      <c r="I33" s="6">
        <f t="shared" si="0"/>
        <v>0</v>
      </c>
      <c r="J33" s="11">
        <f t="shared" si="1"/>
        <v>0</v>
      </c>
    </row>
    <row r="34" spans="1:10">
      <c r="A34" s="6">
        <v>31</v>
      </c>
      <c r="B34" s="6" t="s">
        <v>53</v>
      </c>
      <c r="C34" s="9" t="s">
        <v>52</v>
      </c>
      <c r="D34" s="10">
        <v>750</v>
      </c>
      <c r="E34" s="10">
        <v>600</v>
      </c>
      <c r="F34" s="6"/>
      <c r="G34" s="6"/>
      <c r="H34" s="6"/>
      <c r="I34" s="6">
        <f t="shared" si="0"/>
        <v>0</v>
      </c>
      <c r="J34" s="11">
        <f t="shared" si="1"/>
        <v>0</v>
      </c>
    </row>
    <row r="35" spans="1:10">
      <c r="A35" s="6">
        <v>32</v>
      </c>
      <c r="B35" s="6" t="s">
        <v>54</v>
      </c>
      <c r="C35" s="9" t="s">
        <v>52</v>
      </c>
      <c r="D35" s="10">
        <v>800</v>
      </c>
      <c r="E35" s="10">
        <v>650</v>
      </c>
      <c r="F35" s="6"/>
      <c r="G35" s="6"/>
      <c r="H35" s="6"/>
      <c r="I35" s="6">
        <f t="shared" si="0"/>
        <v>0</v>
      </c>
      <c r="J35" s="11">
        <f t="shared" si="1"/>
        <v>0</v>
      </c>
    </row>
    <row r="36" spans="1:10">
      <c r="A36" s="6">
        <v>33</v>
      </c>
      <c r="B36" s="6" t="s">
        <v>55</v>
      </c>
      <c r="C36" s="9" t="s">
        <v>52</v>
      </c>
      <c r="D36" s="10">
        <v>750</v>
      </c>
      <c r="E36" s="10">
        <v>600</v>
      </c>
      <c r="F36" s="6"/>
      <c r="G36" s="6"/>
      <c r="H36" s="6"/>
      <c r="I36" s="6">
        <f t="shared" si="0"/>
        <v>0</v>
      </c>
      <c r="J36" s="11">
        <f t="shared" si="1"/>
        <v>0</v>
      </c>
    </row>
    <row r="37" spans="1:10">
      <c r="A37" s="6">
        <v>34</v>
      </c>
      <c r="B37" s="6" t="s">
        <v>56</v>
      </c>
      <c r="C37" s="9" t="s">
        <v>43</v>
      </c>
      <c r="D37" s="10">
        <v>750</v>
      </c>
      <c r="E37" s="10">
        <v>600</v>
      </c>
      <c r="F37" s="6"/>
      <c r="G37" s="6"/>
      <c r="H37" s="6"/>
      <c r="I37" s="6">
        <f t="shared" si="0"/>
        <v>0</v>
      </c>
      <c r="J37" s="11">
        <f t="shared" si="1"/>
        <v>0</v>
      </c>
    </row>
    <row r="38" spans="1:10">
      <c r="A38" s="6">
        <v>35</v>
      </c>
      <c r="B38" s="6" t="s">
        <v>57</v>
      </c>
      <c r="C38" s="9" t="s">
        <v>58</v>
      </c>
      <c r="D38" s="10">
        <v>1000</v>
      </c>
      <c r="E38" s="10">
        <v>800</v>
      </c>
      <c r="F38" s="6"/>
      <c r="G38" s="6"/>
      <c r="H38" s="6"/>
      <c r="I38" s="6">
        <f t="shared" si="0"/>
        <v>0</v>
      </c>
      <c r="J38" s="11">
        <f t="shared" si="1"/>
        <v>0</v>
      </c>
    </row>
    <row r="39" spans="1:10">
      <c r="A39" s="6">
        <v>36</v>
      </c>
      <c r="B39" s="8" t="s">
        <v>59</v>
      </c>
      <c r="C39" s="9" t="s">
        <v>60</v>
      </c>
      <c r="D39" s="10">
        <v>1000</v>
      </c>
      <c r="E39" s="10">
        <v>800</v>
      </c>
      <c r="F39" s="6"/>
      <c r="G39" s="6"/>
      <c r="H39" s="6"/>
      <c r="I39" s="6">
        <f t="shared" si="0"/>
        <v>0</v>
      </c>
      <c r="J39" s="11">
        <f t="shared" si="1"/>
        <v>0</v>
      </c>
    </row>
    <row r="40" spans="1:10">
      <c r="A40" s="6">
        <v>37</v>
      </c>
      <c r="B40" s="6" t="s">
        <v>61</v>
      </c>
      <c r="C40" s="9" t="s">
        <v>62</v>
      </c>
      <c r="D40" s="10">
        <v>750</v>
      </c>
      <c r="E40" s="10">
        <v>600</v>
      </c>
      <c r="F40" s="6"/>
      <c r="G40" s="6"/>
      <c r="H40" s="6"/>
      <c r="I40" s="6">
        <f t="shared" si="0"/>
        <v>0</v>
      </c>
      <c r="J40" s="11">
        <f t="shared" si="1"/>
        <v>0</v>
      </c>
    </row>
    <row r="41" spans="1:10">
      <c r="A41" s="6">
        <v>38</v>
      </c>
      <c r="B41" s="6" t="s">
        <v>63</v>
      </c>
      <c r="C41" s="9" t="s">
        <v>62</v>
      </c>
      <c r="D41" s="10">
        <v>750</v>
      </c>
      <c r="E41" s="10">
        <v>600</v>
      </c>
      <c r="F41" s="6"/>
      <c r="G41" s="6"/>
      <c r="H41" s="6"/>
      <c r="I41" s="6">
        <f t="shared" si="0"/>
        <v>0</v>
      </c>
      <c r="J41" s="11">
        <f t="shared" si="1"/>
        <v>0</v>
      </c>
    </row>
    <row r="42" spans="1:10">
      <c r="A42" s="6">
        <v>39</v>
      </c>
      <c r="B42" s="6" t="s">
        <v>64</v>
      </c>
      <c r="C42" s="9" t="s">
        <v>62</v>
      </c>
      <c r="D42" s="10">
        <v>750</v>
      </c>
      <c r="E42" s="10">
        <v>600</v>
      </c>
      <c r="F42" s="6"/>
      <c r="G42" s="6"/>
      <c r="H42" s="6"/>
      <c r="I42" s="6">
        <f t="shared" si="0"/>
        <v>0</v>
      </c>
      <c r="J42" s="11">
        <f t="shared" si="1"/>
        <v>0</v>
      </c>
    </row>
    <row r="43" spans="1:10">
      <c r="A43" s="6">
        <v>40</v>
      </c>
      <c r="B43" s="6" t="s">
        <v>65</v>
      </c>
      <c r="C43" s="9" t="s">
        <v>62</v>
      </c>
      <c r="D43" s="10">
        <v>750</v>
      </c>
      <c r="E43" s="10">
        <v>600</v>
      </c>
      <c r="F43" s="6"/>
      <c r="G43" s="6"/>
      <c r="H43" s="6"/>
      <c r="I43" s="6">
        <f t="shared" si="0"/>
        <v>0</v>
      </c>
      <c r="J43" s="11">
        <f t="shared" si="1"/>
        <v>0</v>
      </c>
    </row>
    <row r="44" spans="1:10">
      <c r="A44" s="6">
        <v>41</v>
      </c>
      <c r="B44" s="6" t="s">
        <v>66</v>
      </c>
      <c r="C44" s="9" t="s">
        <v>67</v>
      </c>
      <c r="D44" s="10">
        <v>650</v>
      </c>
      <c r="E44" s="10">
        <v>550</v>
      </c>
      <c r="F44" s="6"/>
      <c r="G44" s="6"/>
      <c r="H44" s="6"/>
      <c r="I44" s="6">
        <f t="shared" si="0"/>
        <v>0</v>
      </c>
      <c r="J44" s="11">
        <f t="shared" si="1"/>
        <v>0</v>
      </c>
    </row>
    <row r="45" spans="1:10">
      <c r="A45" s="6">
        <v>42</v>
      </c>
      <c r="B45" s="6" t="s">
        <v>68</v>
      </c>
      <c r="C45" s="9" t="s">
        <v>69</v>
      </c>
      <c r="D45" s="10">
        <v>1300</v>
      </c>
      <c r="E45" s="10">
        <v>1050</v>
      </c>
      <c r="F45" s="6"/>
      <c r="G45" s="6"/>
      <c r="H45" s="6"/>
      <c r="I45" s="6">
        <f t="shared" si="0"/>
        <v>0</v>
      </c>
      <c r="J45" s="11">
        <f t="shared" si="1"/>
        <v>0</v>
      </c>
    </row>
    <row r="46" spans="1:10">
      <c r="A46" s="6">
        <v>43</v>
      </c>
      <c r="B46" s="6" t="s">
        <v>70</v>
      </c>
      <c r="C46" s="9" t="s">
        <v>71</v>
      </c>
      <c r="D46" s="10">
        <v>750</v>
      </c>
      <c r="E46" s="10">
        <v>600</v>
      </c>
      <c r="F46" s="6"/>
      <c r="G46" s="6"/>
      <c r="H46" s="6"/>
      <c r="I46" s="6">
        <f t="shared" si="0"/>
        <v>0</v>
      </c>
      <c r="J46" s="11">
        <f t="shared" si="1"/>
        <v>0</v>
      </c>
    </row>
    <row r="47" spans="1:10">
      <c r="A47" s="6">
        <v>44</v>
      </c>
      <c r="B47" s="6" t="s">
        <v>72</v>
      </c>
      <c r="C47" s="9" t="s">
        <v>71</v>
      </c>
      <c r="D47" s="10">
        <v>750</v>
      </c>
      <c r="E47" s="10">
        <v>600</v>
      </c>
      <c r="F47" s="6"/>
      <c r="G47" s="6"/>
      <c r="H47" s="6"/>
      <c r="I47" s="6">
        <f t="shared" si="0"/>
        <v>0</v>
      </c>
      <c r="J47" s="11">
        <f t="shared" si="1"/>
        <v>0</v>
      </c>
    </row>
    <row r="48" spans="1:10">
      <c r="A48" s="6">
        <v>45</v>
      </c>
      <c r="B48" s="6" t="s">
        <v>73</v>
      </c>
      <c r="C48" s="9" t="s">
        <v>74</v>
      </c>
      <c r="D48" s="10">
        <v>750</v>
      </c>
      <c r="E48" s="10">
        <v>600</v>
      </c>
      <c r="F48" s="6"/>
      <c r="G48" s="6"/>
      <c r="H48" s="6"/>
      <c r="I48" s="6">
        <f t="shared" si="0"/>
        <v>0</v>
      </c>
      <c r="J48" s="11">
        <f t="shared" si="1"/>
        <v>0</v>
      </c>
    </row>
    <row r="49" spans="1:10">
      <c r="A49" s="6">
        <v>46</v>
      </c>
      <c r="B49" s="8" t="s">
        <v>75</v>
      </c>
      <c r="C49" s="9" t="s">
        <v>76</v>
      </c>
      <c r="D49" s="10">
        <v>1000</v>
      </c>
      <c r="E49" s="10">
        <v>900</v>
      </c>
      <c r="F49" s="6"/>
      <c r="G49" s="6"/>
      <c r="H49" s="6"/>
      <c r="I49" s="6">
        <f t="shared" si="0"/>
        <v>0</v>
      </c>
      <c r="J49" s="11">
        <f t="shared" si="1"/>
        <v>0</v>
      </c>
    </row>
    <row r="50" spans="1:10">
      <c r="A50" s="6">
        <v>47</v>
      </c>
      <c r="B50" s="6" t="s">
        <v>77</v>
      </c>
      <c r="C50" s="23" t="s">
        <v>105</v>
      </c>
      <c r="D50" s="24"/>
      <c r="E50" s="25"/>
      <c r="F50" s="16"/>
      <c r="G50" s="16"/>
      <c r="H50" s="16"/>
      <c r="I50" s="16"/>
      <c r="J50" s="17"/>
    </row>
    <row r="51" spans="1:10">
      <c r="A51" s="6">
        <v>48</v>
      </c>
      <c r="B51" s="6" t="s">
        <v>78</v>
      </c>
      <c r="C51" s="23" t="s">
        <v>105</v>
      </c>
      <c r="D51" s="24"/>
      <c r="E51" s="25"/>
      <c r="F51" s="16"/>
      <c r="G51" s="16"/>
      <c r="H51" s="16"/>
      <c r="I51" s="16"/>
      <c r="J51" s="17"/>
    </row>
    <row r="52" spans="1:10">
      <c r="A52" s="6">
        <v>49</v>
      </c>
      <c r="B52" s="6" t="s">
        <v>79</v>
      </c>
      <c r="C52" s="9" t="s">
        <v>80</v>
      </c>
      <c r="D52" s="10">
        <v>850</v>
      </c>
      <c r="E52" s="10">
        <v>700</v>
      </c>
      <c r="F52" s="6"/>
      <c r="G52" s="6"/>
      <c r="H52" s="6"/>
      <c r="I52" s="6">
        <f t="shared" si="0"/>
        <v>0</v>
      </c>
      <c r="J52" s="11">
        <f t="shared" si="1"/>
        <v>0</v>
      </c>
    </row>
    <row r="53" spans="1:10">
      <c r="A53" s="6">
        <v>50</v>
      </c>
      <c r="B53" s="6" t="s">
        <v>81</v>
      </c>
      <c r="C53" s="9" t="s">
        <v>82</v>
      </c>
      <c r="D53" s="10">
        <v>750</v>
      </c>
      <c r="E53" s="10">
        <v>600</v>
      </c>
      <c r="F53" s="6"/>
      <c r="G53" s="6"/>
      <c r="H53" s="6"/>
      <c r="I53" s="6">
        <f t="shared" si="0"/>
        <v>0</v>
      </c>
      <c r="J53" s="11">
        <f t="shared" si="1"/>
        <v>0</v>
      </c>
    </row>
    <row r="54" spans="1:10">
      <c r="A54" s="6">
        <v>51</v>
      </c>
      <c r="B54" s="6" t="s">
        <v>83</v>
      </c>
      <c r="C54" s="9" t="s">
        <v>84</v>
      </c>
      <c r="D54" s="10">
        <v>1100</v>
      </c>
      <c r="E54" s="10">
        <v>900</v>
      </c>
      <c r="F54" s="6"/>
      <c r="G54" s="6"/>
      <c r="H54" s="6"/>
      <c r="I54" s="6">
        <f t="shared" si="0"/>
        <v>0</v>
      </c>
      <c r="J54" s="11">
        <f t="shared" si="1"/>
        <v>0</v>
      </c>
    </row>
    <row r="55" spans="1:10">
      <c r="A55" s="6">
        <v>52</v>
      </c>
      <c r="B55" s="6" t="s">
        <v>85</v>
      </c>
      <c r="C55" s="9" t="s">
        <v>103</v>
      </c>
      <c r="D55" s="10">
        <v>1300</v>
      </c>
      <c r="E55" s="10">
        <v>1050</v>
      </c>
      <c r="F55" s="6"/>
      <c r="G55" s="6"/>
      <c r="H55" s="6"/>
      <c r="I55" s="6">
        <f t="shared" si="0"/>
        <v>0</v>
      </c>
      <c r="J55" s="11">
        <f t="shared" si="1"/>
        <v>0</v>
      </c>
    </row>
    <row r="56" spans="1:10">
      <c r="A56" s="6">
        <v>53</v>
      </c>
      <c r="B56" s="6" t="s">
        <v>87</v>
      </c>
      <c r="C56" s="9" t="s">
        <v>88</v>
      </c>
      <c r="D56" s="10">
        <v>550</v>
      </c>
      <c r="E56" s="10">
        <v>450</v>
      </c>
      <c r="F56" s="6"/>
      <c r="G56" s="6"/>
      <c r="H56" s="6"/>
      <c r="I56" s="6">
        <f t="shared" si="0"/>
        <v>0</v>
      </c>
      <c r="J56" s="11">
        <f t="shared" si="1"/>
        <v>0</v>
      </c>
    </row>
    <row r="57" spans="1:10">
      <c r="A57" s="6">
        <v>54</v>
      </c>
      <c r="B57" s="6" t="s">
        <v>89</v>
      </c>
      <c r="C57" s="9" t="s">
        <v>88</v>
      </c>
      <c r="D57" s="10">
        <v>550</v>
      </c>
      <c r="E57" s="10">
        <v>450</v>
      </c>
      <c r="F57" s="6"/>
      <c r="G57" s="6"/>
      <c r="H57" s="6"/>
      <c r="I57" s="6">
        <f t="shared" si="0"/>
        <v>0</v>
      </c>
      <c r="J57" s="11">
        <f t="shared" si="1"/>
        <v>0</v>
      </c>
    </row>
    <row r="58" spans="1:10">
      <c r="A58" s="6">
        <v>55</v>
      </c>
      <c r="B58" s="8" t="s">
        <v>90</v>
      </c>
      <c r="C58" s="9" t="s">
        <v>47</v>
      </c>
      <c r="D58" s="10">
        <v>750</v>
      </c>
      <c r="E58" s="10">
        <v>600</v>
      </c>
      <c r="F58" s="6"/>
      <c r="G58" s="6"/>
      <c r="H58" s="6"/>
      <c r="I58" s="6">
        <f t="shared" si="0"/>
        <v>0</v>
      </c>
      <c r="J58" s="11">
        <f t="shared" si="1"/>
        <v>0</v>
      </c>
    </row>
    <row r="59" spans="1:10">
      <c r="A59" s="6">
        <v>56</v>
      </c>
      <c r="B59" s="6" t="s">
        <v>91</v>
      </c>
      <c r="C59" s="9" t="s">
        <v>84</v>
      </c>
      <c r="D59" s="10">
        <v>650</v>
      </c>
      <c r="E59" s="10">
        <v>550</v>
      </c>
      <c r="F59" s="6"/>
      <c r="G59" s="6"/>
      <c r="H59" s="6"/>
      <c r="I59" s="6">
        <f t="shared" si="0"/>
        <v>0</v>
      </c>
      <c r="J59" s="11">
        <f t="shared" si="1"/>
        <v>0</v>
      </c>
    </row>
    <row r="60" spans="1:10">
      <c r="A60" s="6">
        <v>57</v>
      </c>
      <c r="B60" s="6" t="s">
        <v>92</v>
      </c>
      <c r="C60" s="9" t="s">
        <v>86</v>
      </c>
      <c r="D60" s="10">
        <v>2350</v>
      </c>
      <c r="E60" s="10">
        <v>1900</v>
      </c>
      <c r="F60" s="6"/>
      <c r="G60" s="6"/>
      <c r="H60" s="6"/>
      <c r="I60" s="6">
        <f t="shared" si="0"/>
        <v>0</v>
      </c>
      <c r="J60" s="11">
        <f t="shared" si="1"/>
        <v>0</v>
      </c>
    </row>
    <row r="61" spans="1:10">
      <c r="A61" s="6">
        <v>58</v>
      </c>
      <c r="B61" s="6" t="s">
        <v>93</v>
      </c>
      <c r="C61" s="9" t="s">
        <v>94</v>
      </c>
      <c r="D61" s="10">
        <v>3550</v>
      </c>
      <c r="E61" s="10">
        <v>2900</v>
      </c>
      <c r="F61" s="6"/>
      <c r="G61" s="6"/>
      <c r="H61" s="6"/>
      <c r="I61" s="6">
        <f t="shared" si="0"/>
        <v>0</v>
      </c>
      <c r="J61" s="11">
        <f t="shared" si="1"/>
        <v>0</v>
      </c>
    </row>
    <row r="62" spans="1:10">
      <c r="A62" s="6">
        <v>59</v>
      </c>
      <c r="B62" s="6" t="s">
        <v>95</v>
      </c>
      <c r="C62" s="9" t="s">
        <v>96</v>
      </c>
      <c r="D62" s="10">
        <v>4500</v>
      </c>
      <c r="E62" s="10">
        <v>3600</v>
      </c>
      <c r="F62" s="6"/>
      <c r="G62" s="6"/>
      <c r="H62" s="6"/>
      <c r="I62" s="6">
        <f t="shared" si="0"/>
        <v>0</v>
      </c>
      <c r="J62" s="11">
        <f t="shared" si="1"/>
        <v>0</v>
      </c>
    </row>
    <row r="63" spans="1:10">
      <c r="A63" s="6">
        <v>60</v>
      </c>
      <c r="B63" s="8" t="s">
        <v>104</v>
      </c>
      <c r="C63" s="9" t="s">
        <v>97</v>
      </c>
      <c r="D63" s="10">
        <v>1980</v>
      </c>
      <c r="E63" s="10">
        <v>1600</v>
      </c>
      <c r="F63" s="6"/>
      <c r="G63" s="6"/>
      <c r="H63" s="6"/>
      <c r="I63" s="6">
        <f t="shared" si="0"/>
        <v>0</v>
      </c>
      <c r="J63" s="11">
        <f t="shared" si="1"/>
        <v>0</v>
      </c>
    </row>
    <row r="64" spans="1:10">
      <c r="E64" s="19" t="s">
        <v>98</v>
      </c>
      <c r="F64" s="18">
        <f>SUM(F5:F63)</f>
        <v>0</v>
      </c>
      <c r="G64" s="18">
        <f>SUM(G5:G63)</f>
        <v>0</v>
      </c>
      <c r="H64" s="18">
        <v>0</v>
      </c>
      <c r="I64" s="20" t="s">
        <v>106</v>
      </c>
      <c r="J64" s="18"/>
    </row>
    <row r="65" spans="1:10">
      <c r="E65" s="21" t="s">
        <v>99</v>
      </c>
      <c r="F65" s="18">
        <f>SUMPRODUCT($E5:$E63,F5:F63)</f>
        <v>0</v>
      </c>
      <c r="G65" s="18">
        <f>SUMPRODUCT($E5:$E63,G5:G63)</f>
        <v>0</v>
      </c>
      <c r="H65" s="18">
        <f>SUMPRODUCT($E5:$E63,H5:H63)</f>
        <v>0</v>
      </c>
      <c r="I65" s="18"/>
      <c r="J65" s="18">
        <f>SUM(J5:J63)</f>
        <v>0</v>
      </c>
    </row>
    <row r="67" spans="1:10">
      <c r="E67" s="12" t="s">
        <v>100</v>
      </c>
      <c r="F67" s="13"/>
      <c r="G67" t="s">
        <v>101</v>
      </c>
      <c r="H67" s="13"/>
      <c r="I67" s="13"/>
      <c r="J67" s="13"/>
    </row>
    <row r="71" spans="1:10" ht="14.25">
      <c r="B71" s="1" t="s">
        <v>107</v>
      </c>
      <c r="F71" s="3" t="s">
        <v>140</v>
      </c>
      <c r="G71" s="3" t="s">
        <v>140</v>
      </c>
      <c r="H71" s="3" t="s">
        <v>140</v>
      </c>
    </row>
    <row r="72" spans="1:10" ht="21" customHeight="1">
      <c r="A72" s="6"/>
      <c r="B72" s="6" t="s">
        <v>3</v>
      </c>
      <c r="C72" s="7" t="s">
        <v>4</v>
      </c>
      <c r="D72" s="7" t="s">
        <v>5</v>
      </c>
      <c r="E72" s="7" t="s">
        <v>6</v>
      </c>
      <c r="F72" s="22"/>
      <c r="G72" s="22"/>
      <c r="H72" s="22"/>
      <c r="I72" s="7" t="s">
        <v>7</v>
      </c>
      <c r="J72" s="7" t="s">
        <v>8</v>
      </c>
    </row>
    <row r="73" spans="1:10">
      <c r="A73" s="6">
        <v>1</v>
      </c>
      <c r="B73" s="8" t="s">
        <v>108</v>
      </c>
      <c r="C73" s="26" t="s">
        <v>109</v>
      </c>
      <c r="D73" s="10">
        <v>2300</v>
      </c>
      <c r="E73" s="10">
        <v>2000</v>
      </c>
      <c r="F73" s="9"/>
      <c r="G73" s="9"/>
      <c r="H73" s="9"/>
      <c r="I73" s="6">
        <f>F73+G73+H73</f>
        <v>0</v>
      </c>
      <c r="J73" s="11">
        <f>I73*E73</f>
        <v>0</v>
      </c>
    </row>
    <row r="74" spans="1:10">
      <c r="A74" s="8">
        <v>2</v>
      </c>
      <c r="B74" s="8" t="s">
        <v>110</v>
      </c>
      <c r="C74" s="26" t="s">
        <v>111</v>
      </c>
      <c r="D74" s="10">
        <v>1200</v>
      </c>
      <c r="E74" s="10">
        <v>1000</v>
      </c>
      <c r="F74" s="6"/>
      <c r="G74" s="6"/>
      <c r="H74" s="6"/>
      <c r="I74" s="6">
        <f>F74+G74+H74</f>
        <v>0</v>
      </c>
      <c r="J74" s="11">
        <f>I74*E74</f>
        <v>0</v>
      </c>
    </row>
    <row r="75" spans="1:10">
      <c r="A75" s="6">
        <v>3</v>
      </c>
      <c r="B75" s="8" t="s">
        <v>135</v>
      </c>
      <c r="C75" s="23" t="s">
        <v>105</v>
      </c>
      <c r="D75" s="24"/>
      <c r="E75" s="25"/>
      <c r="F75" s="16"/>
      <c r="G75" s="16"/>
      <c r="H75" s="16"/>
      <c r="I75" s="16"/>
      <c r="J75" s="17"/>
    </row>
    <row r="76" spans="1:10">
      <c r="A76" s="6">
        <v>4</v>
      </c>
      <c r="B76" s="8" t="s">
        <v>136</v>
      </c>
      <c r="C76" s="23" t="s">
        <v>105</v>
      </c>
      <c r="D76" s="24"/>
      <c r="E76" s="25"/>
      <c r="F76" s="16"/>
      <c r="G76" s="16"/>
      <c r="H76" s="16"/>
      <c r="I76" s="16"/>
      <c r="J76" s="17"/>
    </row>
    <row r="77" spans="1:10">
      <c r="A77" s="6">
        <v>5</v>
      </c>
      <c r="B77" s="8" t="s">
        <v>112</v>
      </c>
      <c r="C77" s="26" t="s">
        <v>113</v>
      </c>
      <c r="D77" s="10">
        <v>540</v>
      </c>
      <c r="E77" s="10">
        <v>440</v>
      </c>
      <c r="F77" s="6"/>
      <c r="G77" s="6"/>
      <c r="H77" s="6"/>
      <c r="I77" s="6">
        <f t="shared" ref="I77:I92" si="2">F77+G77+H77</f>
        <v>0</v>
      </c>
      <c r="J77" s="11">
        <f t="shared" ref="J77:J92" si="3">I77*E77</f>
        <v>0</v>
      </c>
    </row>
    <row r="78" spans="1:10">
      <c r="A78" s="6">
        <v>6</v>
      </c>
      <c r="B78" s="8" t="s">
        <v>114</v>
      </c>
      <c r="C78" s="26" t="s">
        <v>113</v>
      </c>
      <c r="D78" s="10">
        <v>540</v>
      </c>
      <c r="E78" s="10">
        <v>440</v>
      </c>
      <c r="F78" s="6"/>
      <c r="G78" s="6"/>
      <c r="H78" s="6"/>
      <c r="I78" s="6">
        <f t="shared" si="2"/>
        <v>0</v>
      </c>
      <c r="J78" s="11">
        <f t="shared" si="3"/>
        <v>0</v>
      </c>
    </row>
    <row r="79" spans="1:10">
      <c r="A79" s="6">
        <v>7</v>
      </c>
      <c r="B79" s="8" t="s">
        <v>116</v>
      </c>
      <c r="C79" s="26" t="s">
        <v>115</v>
      </c>
      <c r="D79" s="10">
        <v>540</v>
      </c>
      <c r="E79" s="10">
        <v>440</v>
      </c>
      <c r="F79" s="6"/>
      <c r="G79" s="6"/>
      <c r="H79" s="6"/>
      <c r="I79" s="6">
        <f t="shared" si="2"/>
        <v>0</v>
      </c>
      <c r="J79" s="11">
        <f t="shared" si="3"/>
        <v>0</v>
      </c>
    </row>
    <row r="80" spans="1:10">
      <c r="A80" s="6">
        <v>8</v>
      </c>
      <c r="B80" s="6" t="s">
        <v>117</v>
      </c>
      <c r="C80" s="26" t="s">
        <v>118</v>
      </c>
      <c r="D80" s="10">
        <v>1100</v>
      </c>
      <c r="E80" s="10">
        <v>900</v>
      </c>
      <c r="F80" s="6"/>
      <c r="G80" s="6"/>
      <c r="H80" s="6"/>
      <c r="I80" s="6">
        <f t="shared" si="2"/>
        <v>0</v>
      </c>
      <c r="J80" s="11">
        <f t="shared" si="3"/>
        <v>0</v>
      </c>
    </row>
    <row r="81" spans="1:10">
      <c r="A81" s="6">
        <v>9</v>
      </c>
      <c r="B81" s="6" t="s">
        <v>119</v>
      </c>
      <c r="C81" s="26" t="s">
        <v>118</v>
      </c>
      <c r="D81" s="10">
        <v>1650</v>
      </c>
      <c r="E81" s="10">
        <v>1350</v>
      </c>
      <c r="F81" s="6"/>
      <c r="G81" s="6"/>
      <c r="H81" s="6"/>
      <c r="I81" s="6">
        <f t="shared" si="2"/>
        <v>0</v>
      </c>
      <c r="J81" s="11">
        <f t="shared" si="3"/>
        <v>0</v>
      </c>
    </row>
    <row r="82" spans="1:10">
      <c r="A82" s="8">
        <v>10</v>
      </c>
      <c r="B82" s="8" t="s">
        <v>134</v>
      </c>
      <c r="C82" s="23" t="s">
        <v>105</v>
      </c>
      <c r="D82" s="24"/>
      <c r="E82" s="25"/>
      <c r="F82" s="16"/>
      <c r="G82" s="16"/>
      <c r="H82" s="16"/>
      <c r="I82" s="16"/>
      <c r="J82" s="17"/>
    </row>
    <row r="83" spans="1:10">
      <c r="A83" s="6">
        <v>11</v>
      </c>
      <c r="B83" s="8" t="s">
        <v>133</v>
      </c>
      <c r="C83" s="23" t="s">
        <v>105</v>
      </c>
      <c r="D83" s="24"/>
      <c r="E83" s="25"/>
      <c r="F83" s="16"/>
      <c r="G83" s="16"/>
      <c r="H83" s="16"/>
      <c r="I83" s="16"/>
      <c r="J83" s="17"/>
    </row>
    <row r="84" spans="1:10">
      <c r="A84" s="6">
        <v>12</v>
      </c>
      <c r="B84" s="6" t="s">
        <v>120</v>
      </c>
      <c r="C84" s="26" t="s">
        <v>121</v>
      </c>
      <c r="D84" s="10">
        <v>900</v>
      </c>
      <c r="E84" s="10">
        <v>750</v>
      </c>
      <c r="F84" s="6"/>
      <c r="G84" s="6"/>
      <c r="H84" s="6"/>
      <c r="I84" s="6">
        <f t="shared" si="2"/>
        <v>0</v>
      </c>
      <c r="J84" s="11">
        <f t="shared" si="3"/>
        <v>0</v>
      </c>
    </row>
    <row r="85" spans="1:10">
      <c r="A85" s="6">
        <v>13</v>
      </c>
      <c r="B85" s="6" t="s">
        <v>122</v>
      </c>
      <c r="C85" s="26" t="s">
        <v>123</v>
      </c>
      <c r="D85" s="10">
        <v>1500</v>
      </c>
      <c r="E85" s="10">
        <v>1250</v>
      </c>
      <c r="F85" s="6"/>
      <c r="G85" s="6"/>
      <c r="H85" s="6"/>
      <c r="I85" s="6">
        <f t="shared" si="2"/>
        <v>0</v>
      </c>
      <c r="J85" s="11">
        <f t="shared" si="3"/>
        <v>0</v>
      </c>
    </row>
    <row r="86" spans="1:10">
      <c r="A86" s="6">
        <v>14</v>
      </c>
      <c r="B86" s="8" t="s">
        <v>132</v>
      </c>
      <c r="C86" s="26" t="s">
        <v>137</v>
      </c>
      <c r="D86" s="10">
        <v>540</v>
      </c>
      <c r="E86" s="10">
        <v>440</v>
      </c>
      <c r="F86" s="6"/>
      <c r="G86" s="6"/>
      <c r="H86" s="6"/>
      <c r="I86" s="6">
        <f>F86+G86+H86</f>
        <v>0</v>
      </c>
      <c r="J86" s="11">
        <f t="shared" si="3"/>
        <v>0</v>
      </c>
    </row>
    <row r="87" spans="1:10">
      <c r="A87" s="6">
        <v>15</v>
      </c>
      <c r="B87" s="8" t="s">
        <v>131</v>
      </c>
      <c r="C87" s="26" t="s">
        <v>138</v>
      </c>
      <c r="D87" s="10">
        <v>1000</v>
      </c>
      <c r="E87" s="10">
        <v>900</v>
      </c>
      <c r="F87" s="6"/>
      <c r="G87" s="6"/>
      <c r="H87" s="6"/>
      <c r="I87" s="6">
        <f t="shared" si="2"/>
        <v>0</v>
      </c>
      <c r="J87" s="11">
        <f t="shared" si="3"/>
        <v>0</v>
      </c>
    </row>
    <row r="88" spans="1:10">
      <c r="A88" s="6">
        <v>16</v>
      </c>
      <c r="B88" s="8" t="s">
        <v>130</v>
      </c>
      <c r="C88" s="26" t="s">
        <v>139</v>
      </c>
      <c r="D88" s="10">
        <v>1300</v>
      </c>
      <c r="E88" s="10">
        <v>1150</v>
      </c>
      <c r="F88" s="6"/>
      <c r="G88" s="6"/>
      <c r="H88" s="6"/>
      <c r="I88" s="6">
        <f t="shared" si="2"/>
        <v>0</v>
      </c>
      <c r="J88" s="11">
        <f t="shared" si="3"/>
        <v>0</v>
      </c>
    </row>
    <row r="89" spans="1:10">
      <c r="A89" s="6">
        <v>17</v>
      </c>
      <c r="B89" s="8" t="s">
        <v>126</v>
      </c>
      <c r="C89" s="27" t="s">
        <v>128</v>
      </c>
      <c r="D89" s="10">
        <v>650</v>
      </c>
      <c r="E89" s="10">
        <v>550</v>
      </c>
      <c r="F89" s="6"/>
      <c r="G89" s="6"/>
      <c r="H89" s="6"/>
      <c r="I89" s="6">
        <f t="shared" si="2"/>
        <v>0</v>
      </c>
      <c r="J89" s="11">
        <f t="shared" si="3"/>
        <v>0</v>
      </c>
    </row>
    <row r="90" spans="1:10">
      <c r="A90" s="6">
        <v>18</v>
      </c>
      <c r="B90" s="8" t="s">
        <v>127</v>
      </c>
      <c r="C90" s="27" t="s">
        <v>129</v>
      </c>
      <c r="D90" s="10">
        <v>1300</v>
      </c>
      <c r="E90" s="10">
        <v>1100</v>
      </c>
      <c r="F90" s="6"/>
      <c r="G90" s="6"/>
      <c r="H90" s="6"/>
      <c r="I90" s="6">
        <f t="shared" si="2"/>
        <v>0</v>
      </c>
      <c r="J90" s="11">
        <f t="shared" si="3"/>
        <v>0</v>
      </c>
    </row>
    <row r="91" spans="1:10">
      <c r="A91" s="6">
        <v>19</v>
      </c>
      <c r="B91" s="8" t="s">
        <v>125</v>
      </c>
      <c r="C91" s="26" t="s">
        <v>37</v>
      </c>
      <c r="D91" s="10">
        <v>700</v>
      </c>
      <c r="E91" s="10">
        <v>650</v>
      </c>
      <c r="F91" s="6"/>
      <c r="G91" s="6"/>
      <c r="H91" s="6"/>
      <c r="I91" s="6">
        <f t="shared" si="2"/>
        <v>0</v>
      </c>
      <c r="J91" s="11">
        <f t="shared" si="3"/>
        <v>0</v>
      </c>
    </row>
    <row r="92" spans="1:10">
      <c r="A92" s="6">
        <v>20</v>
      </c>
      <c r="B92" s="6" t="s">
        <v>124</v>
      </c>
      <c r="C92" s="26" t="s">
        <v>37</v>
      </c>
      <c r="D92" s="10">
        <v>700</v>
      </c>
      <c r="E92" s="10">
        <v>650</v>
      </c>
      <c r="F92" s="6"/>
      <c r="G92" s="6"/>
      <c r="H92" s="6"/>
      <c r="I92" s="6">
        <f t="shared" si="2"/>
        <v>0</v>
      </c>
      <c r="J92" s="11">
        <f t="shared" si="3"/>
        <v>0</v>
      </c>
    </row>
    <row r="93" spans="1:10">
      <c r="E93" s="19" t="s">
        <v>98</v>
      </c>
      <c r="F93" s="18">
        <f>SUM(F34:F92)</f>
        <v>0</v>
      </c>
      <c r="G93" s="18">
        <f>SUM(G34:G92)</f>
        <v>0</v>
      </c>
      <c r="H93" s="18">
        <v>0</v>
      </c>
      <c r="I93" s="20" t="s">
        <v>106</v>
      </c>
      <c r="J93" s="18"/>
    </row>
    <row r="94" spans="1:10">
      <c r="E94" s="21" t="s">
        <v>99</v>
      </c>
      <c r="F94" s="18">
        <f>SUMPRODUCT($E34:$E92,F34:F92)</f>
        <v>0</v>
      </c>
      <c r="G94" s="18">
        <f>SUMPRODUCT($E34:$E92,G34:G92)</f>
        <v>0</v>
      </c>
      <c r="H94" s="18">
        <f>SUMPRODUCT($E34:$E92,H34:H92)</f>
        <v>0</v>
      </c>
      <c r="I94" s="18"/>
      <c r="J94" s="18">
        <f>SUM(J34:J92)</f>
        <v>0</v>
      </c>
    </row>
    <row r="96" spans="1:10">
      <c r="E96" s="12" t="s">
        <v>100</v>
      </c>
      <c r="F96" s="13"/>
      <c r="G96" t="s">
        <v>101</v>
      </c>
      <c r="H96" s="13"/>
      <c r="I96" s="13"/>
      <c r="J96" s="13"/>
    </row>
    <row r="97" spans="5:5">
      <c r="E97"/>
    </row>
    <row r="98" spans="5:5">
      <c r="E98"/>
    </row>
    <row r="99" spans="5:5">
      <c r="E99"/>
    </row>
    <row r="100" spans="5:5">
      <c r="E100"/>
    </row>
    <row r="101" spans="5:5">
      <c r="E101"/>
    </row>
    <row r="102" spans="5:5">
      <c r="E102"/>
    </row>
  </sheetData>
  <mergeCells count="7">
    <mergeCell ref="C76:E76"/>
    <mergeCell ref="C82:E82"/>
    <mergeCell ref="C83:E83"/>
    <mergeCell ref="C4:E4"/>
    <mergeCell ref="C50:E50"/>
    <mergeCell ref="C51:E51"/>
    <mergeCell ref="C75:E75"/>
  </mergeCells>
  <phoneticPr fontId="1"/>
  <pageMargins left="0.23622047244094491" right="0.23622047244094491" top="0.55118110236220474" bottom="0.55118110236220474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金沢大</vt:lpstr>
      <vt:lpstr>Sheet1</vt:lpstr>
    </vt:vector>
  </TitlesOfParts>
  <Company>UNITCOM 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kumiai</dc:creator>
  <cp:lastModifiedBy>Owner</cp:lastModifiedBy>
  <cp:lastPrinted>2017-01-23T05:43:18Z</cp:lastPrinted>
  <dcterms:created xsi:type="dcterms:W3CDTF">2016-11-07T02:09:35Z</dcterms:created>
  <dcterms:modified xsi:type="dcterms:W3CDTF">2017-01-23T05:47:24Z</dcterms:modified>
</cp:coreProperties>
</file>